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results of operations" sheetId="10" r:id="rId10"/>
    <sheet name="net sales" sheetId="11" r:id="rId11"/>
    <sheet name="issuer purchases of equity" sheetId="12" r:id="rId12"/>
    <sheet name="example" sheetId="13" r:id="rId13"/>
    <sheet name="example-1" sheetId="14" r:id="rId14"/>
    <sheet name="in witness whereof" sheetId="15" r:id="rId15"/>
    <sheet name="in witness whereof-1" sheetId="16" r:id="rId16"/>
    <sheet name="in witness whereof-2" sheetId="17" r:id="rId17"/>
    <sheet name="in witness whereof-3" sheetId="18" r:id="rId18"/>
    <sheet name="in witness whereof-4" sheetId="19" r:id="rId19"/>
    <sheet name="in witness whereof-5" sheetId="20" r:id="rId20"/>
    <sheet name="in witness whereof-6" sheetId="21" r:id="rId21"/>
    <sheet name="in witness whereof-7" sheetId="22" r:id="rId22"/>
    <sheet name="in witness whereof-8" sheetId="23" r:id="rId23"/>
  </sheets>
  <definedNames/>
  <calcPr fullCalcOnLoad="1"/>
</workbook>
</file>

<file path=xl/sharedStrings.xml><?xml version="1.0" encoding="utf-8"?>
<sst xmlns="http://schemas.openxmlformats.org/spreadsheetml/2006/main" count="296" uniqueCount="195">
  <si>
    <t>Thirteen Weeks Ended</t>
  </si>
  <si>
    <t>March 26, 2004</t>
  </si>
  <si>
    <t>March 28, 2003</t>
  </si>
  <si>
    <t>Net Sales</t>
  </si>
  <si>
    <t>Cost of products sold</t>
  </si>
  <si>
    <t>Gross Profit</t>
  </si>
  <si>
    <t>Product development</t>
  </si>
  <si>
    <t>Selling, marketing and distribution</t>
  </si>
  <si>
    <t>General and administrative</t>
  </si>
  <si>
    <t>Operating Earnings</t>
  </si>
  <si>
    <t>Interest expense</t>
  </si>
  <si>
    <t>Other expense (income), net</t>
  </si>
  <si>
    <t>Earnings before Income Taxes</t>
  </si>
  <si>
    <t>Income taxes</t>
  </si>
  <si>
    <t>Net Earnings</t>
  </si>
  <si>
    <t>Basic Net Earnings per Common Share</t>
  </si>
  <si>
    <t>Diluted Net Earnings per Common Share</t>
  </si>
  <si>
    <t>Cash Dividends Declared per Common Share</t>
  </si>
  <si>
    <t>Dec. 26, 2003</t>
  </si>
  <si>
    <t>ASSETS</t>
  </si>
  <si>
    <t>Current Assets</t>
  </si>
  <si>
    <t>Cash and cash equivalents</t>
  </si>
  <si>
    <t>Accounts receivable, less allowances of $6,200 and $5,700</t>
  </si>
  <si>
    <t>Inventories</t>
  </si>
  <si>
    <t>Deferred income taxes</t>
  </si>
  <si>
    <t>Other current assets</t>
  </si>
  <si>
    <t>Total current assets</t>
  </si>
  <si>
    <t>Property, Plant and Equipment:</t>
  </si>
  <si>
    <t>Cost</t>
  </si>
  <si>
    <t>Accumulated depreciation</t>
  </si>
  <si>
    <t>Prepaid Pension</t>
  </si>
  <si>
    <t>Goodwill</t>
  </si>
  <si>
    <t>Other Intangible Assets, net</t>
  </si>
  <si>
    <t>Other Assets</t>
  </si>
  <si>
    <t>LIABILITIES AND SHAREHOLDERS' EQUITY</t>
  </si>
  <si>
    <t>Current Liabilities</t>
  </si>
  <si>
    <t>Notes payable to banks</t>
  </si>
  <si>
    <t>Trade accounts payable</t>
  </si>
  <si>
    <t>Salaries, wages and commissions</t>
  </si>
  <si>
    <t>Accrued insurance liabilities</t>
  </si>
  <si>
    <t>Accrued warranty and service liabilities</t>
  </si>
  <si>
    <t>Income taxes payable</t>
  </si>
  <si>
    <t>Dividends payable</t>
  </si>
  <si>
    <t>Other current liabilities</t>
  </si>
  <si>
    <t>Total current liabilities</t>
  </si>
  <si>
    <t>Retirement Benefits and Deferred Compensation</t>
  </si>
  <si>
    <t>Deferred Income Taxes</t>
  </si>
  <si>
    <t>Shareholders' Equity</t>
  </si>
  <si>
    <t>Common stock</t>
  </si>
  <si>
    <t>Additional paid-in capital</t>
  </si>
  <si>
    <t>Retained earnings</t>
  </si>
  <si>
    <t>Other, net</t>
  </si>
  <si>
    <t>Total shareholders' equity</t>
  </si>
  <si>
    <t>Cash Flows from Operating Activities</t>
  </si>
  <si>
    <t>Adjustments to reconcile net earnings to net cash</t>
  </si>
  <si>
    <t>provided by operating activities</t>
  </si>
  <si>
    <t>Depreciation and amortization</t>
  </si>
  <si>
    <t>Tax benefit related to stock options exercised</t>
  </si>
  <si>
    <t>Change in:</t>
  </si>
  <si>
    <t>Accounts receivable</t>
  </si>
  <si>
    <t>Retirement benefits and deferred compensation</t>
  </si>
  <si>
    <t>Other accrued liabilities</t>
  </si>
  <si>
    <t>Other</t>
  </si>
  <si>
    <t>Cash Flows from Investing Activities</t>
  </si>
  <si>
    <t>Property, plant and equipment additions</t>
  </si>
  <si>
    <t>Proceeds from sale of property, plant and equipment</t>
  </si>
  <si>
    <t>Capitalized software additions</t>
  </si>
  <si>
    <t>--</t>
  </si>
  <si>
    <t>Cash Flows from Financing Activities</t>
  </si>
  <si>
    <t>Borrowings on notes payable and lines of credit</t>
  </si>
  <si>
    <t>Payments on notes payable and lines of credit</t>
  </si>
  <si>
    <t>Common stock issued</t>
  </si>
  <si>
    <t>Common stock retired</t>
  </si>
  <si>
    <t>Cash dividends paid</t>
  </si>
  <si>
    <t>Effect of exchange rate changes on cash</t>
  </si>
  <si>
    <t>Net increase (decrease) in cash and cash equivalents</t>
  </si>
  <si>
    <t>Beginning of year</t>
  </si>
  <si>
    <t>End of period</t>
  </si>
  <si>
    <t>Net earnings available to common shareholders</t>
  </si>
  <si>
    <t>Weighted average shares outstanding for basic</t>
  </si>
  <si>
    <t>earnings per share</t>
  </si>
  <si>
    <t>Dilutive effect of stock options computed</t>
  </si>
  <si>
    <t>using the treasury stock method and the</t>
  </si>
  <si>
    <t>average market price</t>
  </si>
  <si>
    <t>Weighted average shares outstanding for</t>
  </si>
  <si>
    <t>diluted earnings per share</t>
  </si>
  <si>
    <t>Basic earnings per share</t>
  </si>
  <si>
    <t>Diluted earnings per share</t>
  </si>
  <si>
    <t>Net earnings</t>
  </si>
  <si>
    <t>As reported</t>
  </si>
  <si>
    <t>Stock-based compensation, net of related tax effects</t>
  </si>
  <si>
    <t>Pro forma</t>
  </si>
  <si>
    <t>Net earnings per common share</t>
  </si>
  <si>
    <t>Basic as reported</t>
  </si>
  <si>
    <t>Basic pro forma</t>
  </si>
  <si>
    <t>Diluted as reported</t>
  </si>
  <si>
    <t>Diluted pro forma</t>
  </si>
  <si>
    <t>Industrial/Automotive</t>
  </si>
  <si>
    <t>Contractor</t>
  </si>
  <si>
    <t>Lubrication</t>
  </si>
  <si>
    <t>Consolidated</t>
  </si>
  <si>
    <t>Unallocated corporate expenses</t>
  </si>
  <si>
    <t>Finished products and components</t>
  </si>
  <si>
    <t>Products and components in various stages</t>
  </si>
  <si>
    <t>of completion</t>
  </si>
  <si>
    <t>Raw materials and purchased components</t>
  </si>
  <si>
    <t>Reduction to LIFO cost</t>
  </si>
  <si>
    <t>Gross Carrying Value</t>
  </si>
  <si>
    <t>Accumulated Amortization</t>
  </si>
  <si>
    <t>Dec. 26,
2003</t>
  </si>
  <si>
    <t>March 26,
2004</t>
  </si>
  <si>
    <t>Subject to Amortization:</t>
  </si>
  <si>
    <t>Customer lists and distribution</t>
  </si>
  <si>
    <t>network</t>
  </si>
  <si>
    <t>Trademarks, trade names and</t>
  </si>
  <si>
    <t>non-compete agreements</t>
  </si>
  <si>
    <t>Patents and other</t>
  </si>
  <si>
    <t>Not Subject to Amortization:</t>
  </si>
  <si>
    <t>Brand name</t>
  </si>
  <si>
    <t>Thirteen Weeks
Ended
March 26, 2004</t>
  </si>
  <si>
    <t>Year Ended
Dec. 26, 2003</t>
  </si>
  <si>
    <t>Balance, beginning of year</t>
  </si>
  <si>
    <t>Charged to expense</t>
  </si>
  <si>
    <t>Margin on parts sales reversed</t>
  </si>
  <si>
    <t>Reductions for claims settled</t>
  </si>
  <si>
    <t>Balance, end of period</t>
  </si>
  <si>
    <t xml:space="preserve"> Results of Operations</t>
  </si>
  <si>
    <t>.0%</t>
  </si>
  <si>
    <t>Other (income) expense, net</t>
  </si>
  <si>
    <t>(0</t>
  </si>
  <si>
    <t>.1)</t>
  </si>
  <si>
    <t>Earnings Before Income Taxes</t>
  </si>
  <si>
    <t>.5%</t>
  </si>
  <si>
    <t>.2%</t>
  </si>
  <si>
    <t xml:space="preserve"> Net Sales</t>
  </si>
  <si>
    <t>By Segment</t>
  </si>
  <si>
    <t>By Geographic Area</t>
  </si>
  <si>
    <t>Americas1</t>
  </si>
  <si>
    <t>Europe2</t>
  </si>
  <si>
    <t>Asia Pacific</t>
  </si>
  <si>
    <t xml:space="preserve"> Issuer Purchases of Equity
Securities</t>
  </si>
  <si>
    <t>Period</t>
  </si>
  <si>
    <t>(a)
Total Number
of Shares
Purchased</t>
  </si>
  <si>
    <t>(b)
Average
Price Paid
per Share</t>
  </si>
  <si>
    <t>(c)
Total Number
of Shares
Purchased as
Part of Publicly
Announced
Plans or
Programs</t>
  </si>
  <si>
    <t>(d)
Maximum
Number of
Shares that
May Yet Be
Purchased
Under the
Plans or
Programs (at
end of period)</t>
  </si>
  <si>
    <t>Dec 27, 2003 - Jan 23, 2004</t>
  </si>
  <si>
    <t>Jan 24, 2004 - Feb 20, 2004</t>
  </si>
  <si>
    <t>Feb 21, 2004 - Mar 26, 2004</t>
  </si>
  <si>
    <t xml:space="preserve"> Example:</t>
  </si>
  <si>
    <t>|</t>
  </si>
  <si>
    <t>| Annual
| Corporate
| Performance
| Results
|</t>
  </si>
  <si>
    <t>+</t>
  </si>
  <si>
    <t>Annual
Business
Unit Performance
Results
(if applicable)</t>
  </si>
  <si>
    <t>| 
| 
| 
| 
|</t>
  </si>
  <si>
    <t>x</t>
  </si>
  <si>
    <t>Participants
Maximum
Bonus
Salary</t>
  </si>
  <si>
    <t>Participants
Annual
Base
Salary</t>
  </si>
  <si>
    <t>Bonus</t>
  </si>
  <si>
    <t>|        %</t>
  </si>
  <si>
    <t>%</t>
  </si>
  <si>
    <t>$$</t>
  </si>
  <si>
    <t>Date</t>
  </si>
  <si>
    <t>Total Portion of Option
Which is Exercisable</t>
  </si>
  <si>
    <t>One Year after Date of Grant</t>
  </si>
  <si>
    <t>25%</t>
  </si>
  <si>
    <t>Two Years after Date of Grant</t>
  </si>
  <si>
    <t>50%</t>
  </si>
  <si>
    <t>Three Years after Date of Grant</t>
  </si>
  <si>
    <t>75%</t>
  </si>
  <si>
    <t>Four Years after Date of Grant</t>
  </si>
  <si>
    <t>100%</t>
  </si>
  <si>
    <t xml:space="preserve"> IN
WITNESS WHEREOF</t>
  </si>
  <si>
    <t>GRACO INC.</t>
  </si>
  <si>
    <t>By</t>
  </si>
  <si>
    <t>Its Chief Executive Officer</t>
  </si>
  <si>
    <t>&lt;&lt;NAME&gt;&gt;
Employee</t>
  </si>
  <si>
    <t xml:space="preserve"> IN WITNESS WHEREOF,
</t>
  </si>
  <si>
    <t>Its Vice President, General Counsel
   and Secretary</t>
  </si>
  <si>
    <t>&lt;&lt;NAME&gt;&gt;
Nonemployee Director</t>
  </si>
  <si>
    <t>Lee Mitau
Chairman of the Board</t>
  </si>
  <si>
    <t>David A. Roberts
Employee</t>
  </si>
  <si>
    <t>Date:</t>
  </si>
  <si>
    <t>April 27, 2004</t>
  </si>
  <si>
    <t>/s/David A. Roberts</t>
  </si>
  <si>
    <t>David A. Roberts</t>
  </si>
  <si>
    <t>President and Chief Executive Officer</t>
  </si>
  <si>
    <t>/s/James A. Graner</t>
  </si>
  <si>
    <t>James A. Graner</t>
  </si>
  <si>
    <t>Vice President and Controller</t>
  </si>
  <si>
    <t>/s/Mark W. Sheahan</t>
  </si>
  <si>
    <t>Mark W. Sheahan</t>
  </si>
  <si>
    <t>Vice President and Treasurer</t>
  </si>
  <si>
    <t>Chief Accounting Officer</t>
  </si>
  <si>
    <t>Principal Financial Officer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</si>
</sst>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1"/>
      <c r="B2" s="1"/>
      <c r="C2" s="1"/>
      <c r="D2" s="1" t="s">
        <v>0</v>
      </c>
      <c r="E2" s="1"/>
      <c r="F2" s="1"/>
      <c r="G2" s="1"/>
      <c r="H2" s="1"/>
      <c r="I2" s="1"/>
    </row>
    <row r="3" spans="1:7" ht="15">
      <c r="A3" s="1"/>
      <c r="B3" s="1"/>
      <c r="C3" s="1"/>
      <c r="D3" s="1" t="s">
        <v>1</v>
      </c>
      <c r="E3" s="1"/>
      <c r="F3" s="1" t="s">
        <v>2</v>
      </c>
      <c r="G3" s="1"/>
    </row>
    <row r="5" spans="1:8" ht="15">
      <c r="A5" t="s">
        <v>3</v>
      </c>
      <c r="D5" s="2">
        <v>134982</v>
      </c>
      <c r="E5" s="2"/>
      <c r="G5" s="2">
        <v>119660</v>
      </c>
      <c r="H5" s="2"/>
    </row>
    <row r="7" spans="1:8" ht="15">
      <c r="A7" t="s">
        <v>4</v>
      </c>
      <c r="E7" s="3">
        <v>61578</v>
      </c>
      <c r="H7" s="3">
        <v>56657</v>
      </c>
    </row>
    <row r="9" spans="1:8" ht="15">
      <c r="A9" t="s">
        <v>5</v>
      </c>
      <c r="E9" s="3">
        <v>73404</v>
      </c>
      <c r="H9" s="3">
        <v>63003</v>
      </c>
    </row>
    <row r="11" spans="1:8" ht="15">
      <c r="A11" t="s">
        <v>6</v>
      </c>
      <c r="E11" s="3">
        <v>5122</v>
      </c>
      <c r="H11" s="3">
        <v>4473</v>
      </c>
    </row>
    <row r="13" spans="1:8" ht="15">
      <c r="A13" t="s">
        <v>7</v>
      </c>
      <c r="E13" s="3">
        <v>24397</v>
      </c>
      <c r="H13" s="3">
        <v>22897</v>
      </c>
    </row>
    <row r="15" spans="1:8" ht="15">
      <c r="A15" t="s">
        <v>8</v>
      </c>
      <c r="E15" s="3">
        <v>10443</v>
      </c>
      <c r="H15" s="3">
        <v>8512</v>
      </c>
    </row>
    <row r="17" spans="1:8" ht="15">
      <c r="A17" t="s">
        <v>9</v>
      </c>
      <c r="E17" s="3">
        <v>33442</v>
      </c>
      <c r="H17" s="3">
        <v>27121</v>
      </c>
    </row>
    <row r="19" spans="1:8" ht="15">
      <c r="A19" t="s">
        <v>10</v>
      </c>
      <c r="E19" s="3">
        <v>171</v>
      </c>
      <c r="H19" s="3">
        <v>128</v>
      </c>
    </row>
    <row r="21" spans="1:8" ht="15">
      <c r="A21" t="s">
        <v>11</v>
      </c>
      <c r="E21" s="4">
        <v>-56</v>
      </c>
      <c r="H21" s="4">
        <v>-101</v>
      </c>
    </row>
    <row r="23" spans="1:8" ht="15">
      <c r="A23" t="s">
        <v>12</v>
      </c>
      <c r="E23" s="3">
        <v>33327</v>
      </c>
      <c r="H23" s="3">
        <v>27094</v>
      </c>
    </row>
    <row r="25" spans="1:8" ht="15">
      <c r="A25" t="s">
        <v>13</v>
      </c>
      <c r="E25" s="3">
        <v>11000</v>
      </c>
      <c r="H25" s="3">
        <v>8900</v>
      </c>
    </row>
    <row r="27" spans="1:8" ht="15">
      <c r="A27" t="s">
        <v>14</v>
      </c>
      <c r="D27" s="2">
        <v>22327</v>
      </c>
      <c r="E27" s="2"/>
      <c r="G27" s="2">
        <v>18194</v>
      </c>
      <c r="H27" s="2"/>
    </row>
    <row r="29" spans="1:8" ht="15">
      <c r="A29" t="s">
        <v>15</v>
      </c>
      <c r="D29" s="5">
        <v>0.32</v>
      </c>
      <c r="E29" s="5"/>
      <c r="G29" s="5">
        <v>0.26</v>
      </c>
      <c r="H29" s="5"/>
    </row>
    <row r="31" spans="1:8" ht="15">
      <c r="A31" t="s">
        <v>16</v>
      </c>
      <c r="D31" s="5">
        <v>0.32</v>
      </c>
      <c r="E31" s="5"/>
      <c r="G31" s="5">
        <v>0.25</v>
      </c>
      <c r="H31" s="5"/>
    </row>
    <row r="33" spans="1:8" ht="15">
      <c r="A33" t="s">
        <v>17</v>
      </c>
      <c r="D33" s="5">
        <v>0.09</v>
      </c>
      <c r="E33" s="5"/>
      <c r="G33" s="5">
        <v>0.06</v>
      </c>
      <c r="H33" s="5"/>
    </row>
  </sheetData>
  <sheetProtection selectLockedCells="1" selectUnlockedCells="1"/>
  <mergeCells count="15">
    <mergeCell ref="A2:C2"/>
    <mergeCell ref="D2:I2"/>
    <mergeCell ref="A3:C3"/>
    <mergeCell ref="D3:E3"/>
    <mergeCell ref="F3:G3"/>
    <mergeCell ref="D5:E5"/>
    <mergeCell ref="G5:H5"/>
    <mergeCell ref="D27:E27"/>
    <mergeCell ref="G27:H27"/>
    <mergeCell ref="D29:E29"/>
    <mergeCell ref="G29:H29"/>
    <mergeCell ref="D31:E31"/>
    <mergeCell ref="G31:H31"/>
    <mergeCell ref="D33:E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4" width="8.7109375" style="0" customWidth="1"/>
    <col min="5" max="6" width="10.7109375" style="0" customWidth="1"/>
    <col min="7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4" spans="1:9" ht="15">
      <c r="A4" s="7"/>
      <c r="B4" s="7"/>
      <c r="C4" s="7"/>
      <c r="D4" s="7" t="s">
        <v>0</v>
      </c>
      <c r="E4" s="7"/>
      <c r="F4" s="7"/>
      <c r="G4" s="7"/>
      <c r="H4" s="7"/>
      <c r="I4" s="7"/>
    </row>
    <row r="5" spans="1:9" ht="15">
      <c r="A5" s="7"/>
      <c r="B5" s="7"/>
      <c r="C5" s="7"/>
      <c r="D5" s="7" t="s">
        <v>1</v>
      </c>
      <c r="E5" s="7"/>
      <c r="F5" s="7"/>
      <c r="G5" s="7" t="s">
        <v>2</v>
      </c>
      <c r="H5" s="7"/>
      <c r="I5" s="7"/>
    </row>
    <row r="6" spans="1:9" ht="15">
      <c r="A6" t="s">
        <v>3</v>
      </c>
      <c r="E6" s="3">
        <v>100</v>
      </c>
      <c r="F6" t="s">
        <v>127</v>
      </c>
      <c r="H6" s="3">
        <v>100</v>
      </c>
      <c r="I6" t="s">
        <v>127</v>
      </c>
    </row>
    <row r="7" spans="1:9" ht="15">
      <c r="A7" t="s">
        <v>4</v>
      </c>
      <c r="E7" s="3">
        <v>45</v>
      </c>
      <c r="F7" s="10">
        <v>0.6000000000000001</v>
      </c>
      <c r="H7" s="3">
        <v>47</v>
      </c>
      <c r="I7" s="10">
        <v>0.30000000000000004</v>
      </c>
    </row>
    <row r="8" spans="1:9" ht="15">
      <c r="A8" t="s">
        <v>5</v>
      </c>
      <c r="E8" s="3">
        <v>54</v>
      </c>
      <c r="F8" s="10">
        <v>0.4</v>
      </c>
      <c r="H8" s="3">
        <v>52</v>
      </c>
      <c r="I8" s="10">
        <v>0.7</v>
      </c>
    </row>
    <row r="9" spans="1:9" ht="15">
      <c r="A9" t="s">
        <v>6</v>
      </c>
      <c r="E9" s="3">
        <v>3</v>
      </c>
      <c r="F9" s="10">
        <v>0.8</v>
      </c>
      <c r="H9" s="3">
        <v>3</v>
      </c>
      <c r="I9" s="10">
        <v>0.8</v>
      </c>
    </row>
    <row r="10" spans="1:9" ht="15">
      <c r="A10" t="s">
        <v>7</v>
      </c>
      <c r="E10" s="3">
        <v>18</v>
      </c>
      <c r="F10" s="10">
        <v>0.1</v>
      </c>
      <c r="H10" s="3">
        <v>19</v>
      </c>
      <c r="I10" s="10">
        <v>0.1</v>
      </c>
    </row>
    <row r="11" spans="1:9" ht="15">
      <c r="A11" t="s">
        <v>8</v>
      </c>
      <c r="E11" s="3">
        <v>7</v>
      </c>
      <c r="F11" s="10">
        <v>0.7</v>
      </c>
      <c r="H11" s="3">
        <v>7</v>
      </c>
      <c r="I11" s="10">
        <v>0.1</v>
      </c>
    </row>
    <row r="12" spans="1:9" ht="15">
      <c r="A12" t="s">
        <v>9</v>
      </c>
      <c r="E12" s="3">
        <v>24</v>
      </c>
      <c r="F12" s="10">
        <v>0.8</v>
      </c>
      <c r="H12" s="3">
        <v>22</v>
      </c>
      <c r="I12" s="10">
        <v>0.7</v>
      </c>
    </row>
    <row r="13" spans="1:9" ht="15">
      <c r="A13" t="s">
        <v>10</v>
      </c>
      <c r="E13" s="3">
        <v>0</v>
      </c>
      <c r="F13" s="10">
        <v>0.1</v>
      </c>
      <c r="H13" s="3">
        <v>0</v>
      </c>
      <c r="I13" s="10">
        <v>0.1</v>
      </c>
    </row>
    <row r="14" spans="1:9" ht="15">
      <c r="A14" t="s">
        <v>128</v>
      </c>
      <c r="F14" t="s">
        <v>67</v>
      </c>
      <c r="H14" t="s">
        <v>129</v>
      </c>
      <c r="I14" t="s">
        <v>130</v>
      </c>
    </row>
    <row r="15" spans="1:9" ht="15">
      <c r="A15" t="s">
        <v>131</v>
      </c>
      <c r="E15" s="3">
        <v>24</v>
      </c>
      <c r="F15" s="10">
        <v>0.7</v>
      </c>
      <c r="H15" s="3">
        <v>22</v>
      </c>
      <c r="I15" s="10">
        <v>0.7</v>
      </c>
    </row>
    <row r="16" spans="1:9" ht="15">
      <c r="A16" t="s">
        <v>13</v>
      </c>
      <c r="E16" s="3">
        <v>8</v>
      </c>
      <c r="F16" s="10">
        <v>0.2</v>
      </c>
      <c r="H16" s="3">
        <v>7</v>
      </c>
      <c r="I16" s="10">
        <v>0.5</v>
      </c>
    </row>
    <row r="17" spans="1:9" ht="15">
      <c r="A17" t="s">
        <v>14</v>
      </c>
      <c r="E17" s="3">
        <v>16</v>
      </c>
      <c r="F17" t="s">
        <v>132</v>
      </c>
      <c r="H17" s="3">
        <v>15</v>
      </c>
      <c r="I17" t="s">
        <v>133</v>
      </c>
    </row>
  </sheetData>
  <sheetProtection selectLockedCells="1" selectUnlockedCells="1"/>
  <mergeCells count="6">
    <mergeCell ref="A2:F2"/>
    <mergeCell ref="A4:C4"/>
    <mergeCell ref="D4:I4"/>
    <mergeCell ref="A5:C5"/>
    <mergeCell ref="D5:F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4.7109375" style="0" customWidth="1"/>
    <col min="4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2:3" ht="15">
      <c r="B4" s="7" t="s">
        <v>0</v>
      </c>
      <c r="C4" s="7"/>
    </row>
    <row r="5" spans="2:3" ht="15">
      <c r="B5" t="s">
        <v>1</v>
      </c>
      <c r="C5" t="s">
        <v>2</v>
      </c>
    </row>
    <row r="7" ht="15">
      <c r="A7" s="6" t="s">
        <v>135</v>
      </c>
    </row>
    <row r="9" spans="1:3" ht="15">
      <c r="A9" t="s">
        <v>97</v>
      </c>
      <c r="B9" s="8">
        <v>63251</v>
      </c>
      <c r="C9" s="8">
        <v>52417</v>
      </c>
    </row>
    <row r="10" spans="1:3" ht="15">
      <c r="A10" t="s">
        <v>98</v>
      </c>
      <c r="B10" s="3">
        <v>58975</v>
      </c>
      <c r="C10" s="3">
        <v>54838</v>
      </c>
    </row>
    <row r="11" spans="1:3" ht="15">
      <c r="A11" t="s">
        <v>99</v>
      </c>
      <c r="B11" s="3">
        <v>12756</v>
      </c>
      <c r="C11" s="3">
        <v>12405</v>
      </c>
    </row>
    <row r="13" spans="1:3" ht="15">
      <c r="A13" t="s">
        <v>100</v>
      </c>
      <c r="B13" s="8">
        <v>134982</v>
      </c>
      <c r="C13" s="8">
        <v>119660</v>
      </c>
    </row>
    <row r="15" ht="15">
      <c r="A15" s="6" t="s">
        <v>136</v>
      </c>
    </row>
    <row r="17" spans="1:3" ht="15">
      <c r="A17" t="s">
        <v>137</v>
      </c>
      <c r="B17" s="8">
        <v>89275</v>
      </c>
      <c r="C17" s="8">
        <v>82191</v>
      </c>
    </row>
    <row r="18" spans="1:3" ht="15">
      <c r="A18" t="s">
        <v>138</v>
      </c>
      <c r="B18" s="3">
        <v>27914</v>
      </c>
      <c r="C18" s="3">
        <v>23564</v>
      </c>
    </row>
    <row r="19" spans="1:3" ht="15">
      <c r="A19" t="s">
        <v>139</v>
      </c>
      <c r="B19" s="3">
        <v>17793</v>
      </c>
      <c r="C19" s="3">
        <v>13905</v>
      </c>
    </row>
    <row r="21" spans="1:3" ht="15">
      <c r="A21" t="s">
        <v>100</v>
      </c>
      <c r="B21" s="8">
        <v>134982</v>
      </c>
      <c r="C21" s="8">
        <v>119660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36.7109375" style="0" customWidth="1"/>
    <col min="3" max="3" width="8.7109375" style="0" customWidth="1"/>
    <col min="4" max="4" width="32.7109375" style="0" customWidth="1"/>
    <col min="5" max="5" width="8.7109375" style="0" customWidth="1"/>
    <col min="6" max="6" width="84.8515625" style="0" customWidth="1"/>
    <col min="7" max="7" width="8.7109375" style="0" customWidth="1"/>
    <col min="8" max="8" width="100.8515625" style="0" customWidth="1"/>
    <col min="9" max="16384" width="8.7109375" style="0" customWidth="1"/>
  </cols>
  <sheetData>
    <row r="2" spans="1:6" ht="15" customHeight="1">
      <c r="A2" s="13" t="s">
        <v>140</v>
      </c>
      <c r="B2" s="13"/>
      <c r="C2" s="13"/>
      <c r="D2" s="13"/>
      <c r="E2" s="13"/>
      <c r="F2" s="13"/>
    </row>
    <row r="4" spans="1:8" ht="39.75" customHeight="1">
      <c r="A4" t="s">
        <v>141</v>
      </c>
      <c r="B4" s="11" t="s">
        <v>142</v>
      </c>
      <c r="D4" s="11" t="s">
        <v>143</v>
      </c>
      <c r="F4" s="11" t="s">
        <v>144</v>
      </c>
      <c r="H4" s="11" t="s">
        <v>145</v>
      </c>
    </row>
    <row r="6" spans="1:8" ht="15">
      <c r="A6" t="s">
        <v>146</v>
      </c>
      <c r="B6" t="s">
        <v>67</v>
      </c>
      <c r="D6" t="s">
        <v>67</v>
      </c>
      <c r="F6" t="s">
        <v>67</v>
      </c>
      <c r="H6" s="3">
        <v>2360850</v>
      </c>
    </row>
    <row r="8" spans="1:8" ht="15">
      <c r="A8" t="s">
        <v>147</v>
      </c>
      <c r="B8" s="3">
        <v>294782</v>
      </c>
      <c r="D8" s="9">
        <v>27.42</v>
      </c>
      <c r="F8" s="3">
        <v>293550</v>
      </c>
      <c r="H8" s="3">
        <v>3000000</v>
      </c>
    </row>
    <row r="10" spans="1:8" ht="15">
      <c r="A10" t="s">
        <v>148</v>
      </c>
      <c r="B10" s="3">
        <v>258201</v>
      </c>
      <c r="D10" s="9">
        <v>27.57</v>
      </c>
      <c r="F10" s="3">
        <v>234000</v>
      </c>
      <c r="H10" s="3">
        <v>2766000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.7109375" style="0" customWidth="1"/>
    <col min="3" max="3" width="56.7109375" style="0" customWidth="1"/>
    <col min="4" max="4" width="13.7109375" style="0" customWidth="1"/>
    <col min="5" max="5" width="1.7109375" style="0" customWidth="1"/>
    <col min="6" max="6" width="34.7109375" style="0" customWidth="1"/>
    <col min="7" max="7" width="1.7109375" style="0" customWidth="1"/>
    <col min="8" max="8" width="32.7109375" style="0" customWidth="1"/>
    <col min="9" max="9" width="1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10" ht="39.75" customHeight="1">
      <c r="A4" t="s">
        <v>150</v>
      </c>
      <c r="B4" s="14"/>
      <c r="D4" s="11" t="s">
        <v>150</v>
      </c>
      <c r="E4" s="14"/>
      <c r="F4" s="14"/>
      <c r="G4" s="14"/>
      <c r="H4" s="14"/>
      <c r="I4" s="14"/>
      <c r="J4" s="14"/>
    </row>
    <row r="5" spans="1:10" ht="39.75" customHeight="1">
      <c r="A5" s="15" t="s">
        <v>151</v>
      </c>
      <c r="B5" s="14" t="s">
        <v>152</v>
      </c>
      <c r="C5" s="15" t="s">
        <v>153</v>
      </c>
      <c r="D5" s="11" t="s">
        <v>154</v>
      </c>
      <c r="E5" s="14" t="s">
        <v>155</v>
      </c>
      <c r="F5" s="15" t="s">
        <v>156</v>
      </c>
      <c r="G5" s="14" t="s">
        <v>155</v>
      </c>
      <c r="H5" s="15" t="s">
        <v>157</v>
      </c>
      <c r="I5" s="14" t="e">
        <f>#N/A</f>
        <v>#N/A</v>
      </c>
      <c r="J5" s="14" t="s">
        <v>158</v>
      </c>
    </row>
    <row r="6" spans="1:10" ht="15">
      <c r="A6" t="s">
        <v>150</v>
      </c>
      <c r="B6" s="14"/>
      <c r="C6" s="14"/>
      <c r="D6" t="s">
        <v>150</v>
      </c>
      <c r="E6" s="14"/>
      <c r="F6" s="14"/>
      <c r="G6" s="14"/>
      <c r="H6" s="14"/>
      <c r="I6" s="14"/>
      <c r="J6" s="14"/>
    </row>
    <row r="7" spans="1:8" ht="15">
      <c r="A7" s="14" t="s">
        <v>159</v>
      </c>
      <c r="B7" s="14"/>
      <c r="C7" s="14" t="s">
        <v>160</v>
      </c>
      <c r="D7" t="s">
        <v>150</v>
      </c>
      <c r="E7" s="14"/>
      <c r="F7" s="16" t="s">
        <v>161</v>
      </c>
      <c r="G7" s="16"/>
      <c r="H7" s="14"/>
    </row>
    <row r="8" spans="1:10" ht="15">
      <c r="A8" s="14"/>
      <c r="B8" s="14"/>
      <c r="C8" s="14"/>
      <c r="D8" s="14"/>
      <c r="E8" s="14"/>
      <c r="F8" s="14"/>
      <c r="G8" s="14"/>
      <c r="H8" s="14"/>
      <c r="I8" s="14"/>
      <c r="J8" s="14"/>
    </row>
  </sheetData>
  <sheetProtection selectLockedCells="1" selectUnlockedCells="1"/>
  <mergeCells count="2">
    <mergeCell ref="A2:F2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2:C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3" width="45.7109375" style="0" customWidth="1"/>
    <col min="4" max="16384" width="8.7109375" style="0" customWidth="1"/>
  </cols>
  <sheetData>
    <row r="2" spans="2:3" ht="39.75" customHeight="1">
      <c r="B2" s="11" t="s">
        <v>162</v>
      </c>
      <c r="C2" s="17" t="s">
        <v>163</v>
      </c>
    </row>
    <row r="4" spans="2:3" ht="15">
      <c r="B4" t="s">
        <v>164</v>
      </c>
      <c r="C4" t="s">
        <v>165</v>
      </c>
    </row>
    <row r="6" spans="2:3" ht="15">
      <c r="B6" t="s">
        <v>166</v>
      </c>
      <c r="C6" t="s">
        <v>167</v>
      </c>
    </row>
    <row r="8" spans="2:3" ht="15">
      <c r="B8" t="s">
        <v>168</v>
      </c>
      <c r="C8" t="s">
        <v>169</v>
      </c>
    </row>
    <row r="10" spans="2:3" ht="15">
      <c r="B10" t="s">
        <v>170</v>
      </c>
      <c r="C10" t="s">
        <v>171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27.7109375" style="0" customWidth="1"/>
    <col min="4" max="16384" width="8.7109375" style="0" customWidth="1"/>
  </cols>
  <sheetData>
    <row r="2" spans="1:6" ht="15" customHeight="1">
      <c r="A2" s="13" t="s">
        <v>172</v>
      </c>
      <c r="B2" s="13"/>
      <c r="C2" s="13"/>
      <c r="D2" s="13"/>
      <c r="E2" s="13"/>
      <c r="F2" s="13"/>
    </row>
    <row r="4" spans="2:3" ht="15">
      <c r="B4" s="7" t="s">
        <v>173</v>
      </c>
      <c r="C4" s="7"/>
    </row>
    <row r="7" ht="15">
      <c r="B7" t="s">
        <v>174</v>
      </c>
    </row>
    <row r="8" ht="15">
      <c r="C8" t="s">
        <v>175</v>
      </c>
    </row>
    <row r="10" spans="2:3" ht="39.75" customHeight="1">
      <c r="B10" s="12" t="s">
        <v>176</v>
      </c>
      <c r="C10" s="12"/>
    </row>
  </sheetData>
  <sheetProtection selectLockedCells="1" selectUnlockedCells="1"/>
  <mergeCells count="3">
    <mergeCell ref="A2:F2"/>
    <mergeCell ref="B4:C4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2:C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3" width="45.7109375" style="0" customWidth="1"/>
    <col min="4" max="16384" width="8.7109375" style="0" customWidth="1"/>
  </cols>
  <sheetData>
    <row r="2" spans="2:3" ht="39.75" customHeight="1">
      <c r="B2" s="11" t="s">
        <v>162</v>
      </c>
      <c r="C2" s="17" t="s">
        <v>163</v>
      </c>
    </row>
    <row r="4" spans="2:3" ht="15">
      <c r="B4" t="s">
        <v>164</v>
      </c>
      <c r="C4" t="s">
        <v>165</v>
      </c>
    </row>
    <row r="6" spans="2:3" ht="15">
      <c r="B6" t="s">
        <v>166</v>
      </c>
      <c r="C6" t="s">
        <v>167</v>
      </c>
    </row>
    <row r="8" spans="2:3" ht="15">
      <c r="B8" t="s">
        <v>168</v>
      </c>
      <c r="C8" t="s">
        <v>169</v>
      </c>
    </row>
    <row r="10" spans="2:3" ht="15">
      <c r="B10" t="s">
        <v>170</v>
      </c>
      <c r="C10" t="s">
        <v>171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52.7109375" style="0" customWidth="1"/>
    <col min="4" max="16384" width="8.7109375" style="0" customWidth="1"/>
  </cols>
  <sheetData>
    <row r="2" spans="1:6" ht="15" customHeight="1">
      <c r="A2" s="13" t="s">
        <v>177</v>
      </c>
      <c r="B2" s="13"/>
      <c r="C2" s="13"/>
      <c r="D2" s="13"/>
      <c r="E2" s="13"/>
      <c r="F2" s="13"/>
    </row>
    <row r="4" spans="2:3" ht="15">
      <c r="B4" s="7" t="s">
        <v>173</v>
      </c>
      <c r="C4" s="7"/>
    </row>
    <row r="7" ht="15">
      <c r="B7" t="s">
        <v>174</v>
      </c>
    </row>
    <row r="8" ht="39.75" customHeight="1">
      <c r="C8" s="11" t="s">
        <v>178</v>
      </c>
    </row>
    <row r="10" spans="2:3" ht="39.75" customHeight="1">
      <c r="B10" s="12" t="s">
        <v>179</v>
      </c>
      <c r="C10" s="12"/>
    </row>
  </sheetData>
  <sheetProtection selectLockedCells="1" selectUnlockedCells="1"/>
  <mergeCells count="3">
    <mergeCell ref="A2:F2"/>
    <mergeCell ref="B4:C4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3" width="45.7109375" style="0" customWidth="1"/>
    <col min="4" max="16384" width="8.7109375" style="0" customWidth="1"/>
  </cols>
  <sheetData>
    <row r="2" spans="2:3" ht="39.75" customHeight="1">
      <c r="B2" s="11" t="s">
        <v>162</v>
      </c>
      <c r="C2" s="17" t="s">
        <v>163</v>
      </c>
    </row>
    <row r="4" spans="2:3" ht="15">
      <c r="B4" t="s">
        <v>164</v>
      </c>
      <c r="C4" t="s">
        <v>165</v>
      </c>
    </row>
    <row r="6" spans="2:3" ht="15">
      <c r="B6" t="s">
        <v>166</v>
      </c>
      <c r="C6" t="s">
        <v>167</v>
      </c>
    </row>
    <row r="8" spans="2:3" ht="15">
      <c r="B8" t="s">
        <v>168</v>
      </c>
      <c r="C8" t="s">
        <v>169</v>
      </c>
    </row>
    <row r="10" spans="2:3" ht="15">
      <c r="B10" t="s">
        <v>170</v>
      </c>
      <c r="C10" t="s">
        <v>171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31.7109375" style="0" customWidth="1"/>
    <col min="4" max="16384" width="8.7109375" style="0" customWidth="1"/>
  </cols>
  <sheetData>
    <row r="2" spans="1:6" ht="15" customHeight="1">
      <c r="A2" s="13" t="s">
        <v>172</v>
      </c>
      <c r="B2" s="13"/>
      <c r="C2" s="13"/>
      <c r="D2" s="13"/>
      <c r="E2" s="13"/>
      <c r="F2" s="13"/>
    </row>
    <row r="4" spans="2:3" ht="15">
      <c r="B4" s="7" t="s">
        <v>173</v>
      </c>
      <c r="C4" s="7"/>
    </row>
    <row r="7" ht="15">
      <c r="B7" t="s">
        <v>174</v>
      </c>
    </row>
    <row r="8" ht="39.75" customHeight="1">
      <c r="C8" s="11" t="s">
        <v>180</v>
      </c>
    </row>
    <row r="10" spans="2:3" ht="39.75" customHeight="1">
      <c r="B10" s="12" t="s">
        <v>181</v>
      </c>
      <c r="C10" s="12"/>
    </row>
  </sheetData>
  <sheetProtection selectLockedCells="1" selectUnlockedCells="1"/>
  <mergeCells count="3">
    <mergeCell ref="A2:F2"/>
    <mergeCell ref="B4:C4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7" ht="15">
      <c r="A2" s="1"/>
      <c r="B2" s="1"/>
      <c r="C2" s="1"/>
      <c r="D2" s="1" t="s">
        <v>1</v>
      </c>
      <c r="E2" s="1"/>
      <c r="F2" s="1" t="s">
        <v>18</v>
      </c>
      <c r="G2" s="1"/>
    </row>
    <row r="3" ht="15">
      <c r="A3" s="6" t="s">
        <v>19</v>
      </c>
    </row>
    <row r="5" ht="15">
      <c r="A5" t="s">
        <v>20</v>
      </c>
    </row>
    <row r="6" spans="1:8" ht="15">
      <c r="A6" t="s">
        <v>21</v>
      </c>
      <c r="D6" s="2">
        <v>23688</v>
      </c>
      <c r="E6" s="2"/>
      <c r="G6" s="2">
        <v>112118</v>
      </c>
      <c r="H6" s="2"/>
    </row>
    <row r="7" spans="1:8" ht="15">
      <c r="A7" t="s">
        <v>22</v>
      </c>
      <c r="E7" s="3">
        <v>100305</v>
      </c>
      <c r="H7" s="3">
        <v>98853</v>
      </c>
    </row>
    <row r="8" spans="1:8" ht="15">
      <c r="A8" t="s">
        <v>23</v>
      </c>
      <c r="E8" s="3">
        <v>32944</v>
      </c>
      <c r="H8" s="3">
        <v>29018</v>
      </c>
    </row>
    <row r="9" spans="1:8" ht="15">
      <c r="A9" t="s">
        <v>24</v>
      </c>
      <c r="E9" s="3">
        <v>15776</v>
      </c>
      <c r="H9" s="3">
        <v>14909</v>
      </c>
    </row>
    <row r="10" spans="1:8" ht="15">
      <c r="A10" t="s">
        <v>25</v>
      </c>
      <c r="E10" s="3">
        <v>1242</v>
      </c>
      <c r="H10" s="3">
        <v>1208</v>
      </c>
    </row>
    <row r="11" spans="1:8" ht="15">
      <c r="A11" s="6" t="s">
        <v>26</v>
      </c>
      <c r="E11" s="3">
        <v>173955</v>
      </c>
      <c r="H11" s="3">
        <v>256106</v>
      </c>
    </row>
    <row r="13" ht="15">
      <c r="A13" t="s">
        <v>27</v>
      </c>
    </row>
    <row r="14" spans="1:8" ht="15">
      <c r="A14" t="s">
        <v>28</v>
      </c>
      <c r="E14" s="3">
        <v>222022</v>
      </c>
      <c r="H14" s="3">
        <v>221233</v>
      </c>
    </row>
    <row r="15" spans="1:8" ht="15">
      <c r="A15" t="s">
        <v>29</v>
      </c>
      <c r="E15" s="4">
        <v>-128090</v>
      </c>
      <c r="H15" s="4">
        <v>-126916</v>
      </c>
    </row>
    <row r="16" spans="5:8" ht="15">
      <c r="E16" s="3">
        <v>93932</v>
      </c>
      <c r="H16" s="3">
        <v>94317</v>
      </c>
    </row>
    <row r="18" spans="1:8" ht="15">
      <c r="A18" t="s">
        <v>30</v>
      </c>
      <c r="E18" s="3">
        <v>25943</v>
      </c>
      <c r="H18" s="3">
        <v>25444</v>
      </c>
    </row>
    <row r="19" spans="1:8" ht="15">
      <c r="A19" t="s">
        <v>31</v>
      </c>
      <c r="E19" s="3">
        <v>9199</v>
      </c>
      <c r="H19" s="3">
        <v>9199</v>
      </c>
    </row>
    <row r="20" spans="1:8" ht="15">
      <c r="A20" t="s">
        <v>32</v>
      </c>
      <c r="E20" s="3">
        <v>10035</v>
      </c>
      <c r="H20" s="3">
        <v>10622</v>
      </c>
    </row>
    <row r="21" spans="1:8" ht="15">
      <c r="A21" t="s">
        <v>33</v>
      </c>
      <c r="E21" s="3">
        <v>2638</v>
      </c>
      <c r="H21" s="3">
        <v>1702</v>
      </c>
    </row>
    <row r="22" spans="4:8" ht="15">
      <c r="D22" s="2">
        <v>315702</v>
      </c>
      <c r="E22" s="2"/>
      <c r="G22" s="2">
        <v>397390</v>
      </c>
      <c r="H22" s="2"/>
    </row>
    <row r="23" ht="15">
      <c r="A23" s="6" t="s">
        <v>34</v>
      </c>
    </row>
    <row r="25" ht="15">
      <c r="A25" t="s">
        <v>35</v>
      </c>
    </row>
    <row r="26" spans="1:8" ht="15">
      <c r="A26" t="s">
        <v>36</v>
      </c>
      <c r="D26" s="2">
        <v>9678</v>
      </c>
      <c r="E26" s="2"/>
      <c r="G26" s="2">
        <v>4189</v>
      </c>
      <c r="H26" s="2"/>
    </row>
    <row r="27" spans="1:8" ht="15">
      <c r="A27" t="s">
        <v>37</v>
      </c>
      <c r="E27" s="3">
        <v>19462</v>
      </c>
      <c r="H27" s="3">
        <v>15752</v>
      </c>
    </row>
    <row r="28" spans="1:8" ht="15">
      <c r="A28" t="s">
        <v>38</v>
      </c>
      <c r="E28" s="3">
        <v>11448</v>
      </c>
      <c r="H28" s="3">
        <v>16384</v>
      </c>
    </row>
    <row r="29" spans="1:8" ht="15">
      <c r="A29" t="s">
        <v>39</v>
      </c>
      <c r="E29" s="3">
        <v>9987</v>
      </c>
      <c r="H29" s="3">
        <v>9939</v>
      </c>
    </row>
    <row r="30" spans="1:8" ht="15">
      <c r="A30" t="s">
        <v>40</v>
      </c>
      <c r="E30" s="3">
        <v>9290</v>
      </c>
      <c r="H30" s="3">
        <v>9227</v>
      </c>
    </row>
    <row r="31" spans="1:8" ht="15">
      <c r="A31" t="s">
        <v>41</v>
      </c>
      <c r="E31" s="3">
        <v>14021</v>
      </c>
      <c r="H31" s="3">
        <v>5981</v>
      </c>
    </row>
    <row r="32" spans="1:8" ht="15">
      <c r="A32" t="s">
        <v>42</v>
      </c>
      <c r="E32" s="3">
        <v>6459</v>
      </c>
      <c r="H32" s="3">
        <v>110304</v>
      </c>
    </row>
    <row r="33" spans="1:8" ht="15">
      <c r="A33" t="s">
        <v>43</v>
      </c>
      <c r="E33" s="3">
        <v>14326</v>
      </c>
      <c r="H33" s="3">
        <v>16171</v>
      </c>
    </row>
    <row r="34" spans="1:8" ht="15">
      <c r="A34" s="6" t="s">
        <v>44</v>
      </c>
      <c r="E34" s="3">
        <v>94671</v>
      </c>
      <c r="H34" s="3">
        <v>187947</v>
      </c>
    </row>
    <row r="36" spans="1:8" ht="15">
      <c r="A36" t="s">
        <v>45</v>
      </c>
      <c r="E36" s="3">
        <v>31139</v>
      </c>
      <c r="H36" s="3">
        <v>30567</v>
      </c>
    </row>
    <row r="38" spans="1:8" ht="15">
      <c r="A38" t="s">
        <v>46</v>
      </c>
      <c r="E38" s="3">
        <v>8828</v>
      </c>
      <c r="H38" s="3">
        <v>9066</v>
      </c>
    </row>
    <row r="40" ht="15">
      <c r="A40" t="s">
        <v>47</v>
      </c>
    </row>
    <row r="41" spans="1:8" ht="15">
      <c r="A41" t="s">
        <v>48</v>
      </c>
      <c r="E41" s="3">
        <v>46166</v>
      </c>
      <c r="H41" s="3">
        <v>46040</v>
      </c>
    </row>
    <row r="42" spans="1:8" ht="15">
      <c r="A42" t="s">
        <v>49</v>
      </c>
      <c r="E42" s="3">
        <v>91410</v>
      </c>
      <c r="H42" s="3">
        <v>81405</v>
      </c>
    </row>
    <row r="43" spans="1:8" ht="15">
      <c r="A43" t="s">
        <v>50</v>
      </c>
      <c r="E43" s="3">
        <v>44695</v>
      </c>
      <c r="H43" s="3">
        <v>43295</v>
      </c>
    </row>
    <row r="44" spans="1:8" ht="15">
      <c r="A44" t="s">
        <v>51</v>
      </c>
      <c r="E44" s="4">
        <v>-1207</v>
      </c>
      <c r="H44" s="4">
        <v>-930</v>
      </c>
    </row>
    <row r="45" spans="1:8" ht="15">
      <c r="A45" s="6" t="s">
        <v>52</v>
      </c>
      <c r="E45" s="3">
        <v>181064</v>
      </c>
      <c r="H45" s="3">
        <v>169810</v>
      </c>
    </row>
    <row r="46" spans="4:8" ht="15">
      <c r="D46" s="2">
        <v>315702</v>
      </c>
      <c r="E46" s="2"/>
      <c r="G46" s="2">
        <v>397390</v>
      </c>
      <c r="H46" s="2"/>
    </row>
  </sheetData>
  <sheetProtection selectLockedCells="1" selectUnlockedCells="1"/>
  <mergeCells count="11">
    <mergeCell ref="A2:C2"/>
    <mergeCell ref="D2:E2"/>
    <mergeCell ref="F2:G2"/>
    <mergeCell ref="D6:E6"/>
    <mergeCell ref="G6:H6"/>
    <mergeCell ref="D22:E22"/>
    <mergeCell ref="G22:H22"/>
    <mergeCell ref="D26:E26"/>
    <mergeCell ref="G26:H26"/>
    <mergeCell ref="D46:E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37.7109375" style="0" customWidth="1"/>
    <col min="4" max="16384" width="8.7109375" style="0" customWidth="1"/>
  </cols>
  <sheetData>
    <row r="2" spans="1:3" ht="15">
      <c r="A2" t="s">
        <v>182</v>
      </c>
      <c r="B2" t="s">
        <v>183</v>
      </c>
      <c r="C2" t="s">
        <v>184</v>
      </c>
    </row>
    <row r="3" ht="15">
      <c r="C3" t="s">
        <v>185</v>
      </c>
    </row>
    <row r="4" ht="15">
      <c r="C4" t="s">
        <v>186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29.7109375" style="0" customWidth="1"/>
    <col min="4" max="16384" width="8.7109375" style="0" customWidth="1"/>
  </cols>
  <sheetData>
    <row r="2" spans="1:3" ht="15">
      <c r="A2" t="s">
        <v>182</v>
      </c>
      <c r="B2" t="s">
        <v>183</v>
      </c>
      <c r="C2" t="s">
        <v>187</v>
      </c>
    </row>
    <row r="3" ht="15">
      <c r="C3" t="s">
        <v>188</v>
      </c>
    </row>
    <row r="4" ht="15">
      <c r="C4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28.7109375" style="0" customWidth="1"/>
    <col min="4" max="16384" width="8.7109375" style="0" customWidth="1"/>
  </cols>
  <sheetData>
    <row r="2" spans="1:3" ht="15">
      <c r="A2" t="s">
        <v>182</v>
      </c>
      <c r="B2" t="s">
        <v>183</v>
      </c>
      <c r="C2" t="s">
        <v>190</v>
      </c>
    </row>
    <row r="3" ht="15">
      <c r="C3" t="s">
        <v>191</v>
      </c>
    </row>
    <row r="4" ht="15">
      <c r="C4" t="s">
        <v>192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37.7109375" style="0" customWidth="1"/>
    <col min="5" max="16384" width="8.7109375" style="0" customWidth="1"/>
  </cols>
  <sheetData>
    <row r="2" spans="1:4" ht="15">
      <c r="A2" t="s">
        <v>182</v>
      </c>
      <c r="B2" t="s">
        <v>183</v>
      </c>
      <c r="D2" t="s">
        <v>184</v>
      </c>
    </row>
    <row r="3" ht="39.75" customHeight="1">
      <c r="D3" s="11" t="s">
        <v>186</v>
      </c>
    </row>
    <row r="4" spans="1:4" ht="15">
      <c r="A4" t="s">
        <v>182</v>
      </c>
      <c r="B4" t="s">
        <v>183</v>
      </c>
      <c r="D4" t="s">
        <v>187</v>
      </c>
    </row>
    <row r="5" ht="15">
      <c r="D5" t="s">
        <v>189</v>
      </c>
    </row>
    <row r="6" ht="39.75" customHeight="1">
      <c r="D6" s="11" t="s">
        <v>193</v>
      </c>
    </row>
    <row r="7" spans="1:4" ht="15">
      <c r="A7" t="s">
        <v>182</v>
      </c>
      <c r="B7" t="s">
        <v>183</v>
      </c>
      <c r="D7" t="s">
        <v>190</v>
      </c>
    </row>
    <row r="8" ht="15">
      <c r="D8" t="s">
        <v>192</v>
      </c>
    </row>
    <row r="9" ht="39.75" customHeight="1">
      <c r="D9" s="11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1"/>
      <c r="B2" s="1"/>
      <c r="C2" s="1"/>
      <c r="D2" s="1" t="s">
        <v>0</v>
      </c>
      <c r="E2" s="1"/>
      <c r="F2" s="1"/>
      <c r="G2" s="1"/>
      <c r="H2" s="1"/>
      <c r="I2" s="1"/>
    </row>
    <row r="3" spans="1:9" ht="15">
      <c r="A3" s="1"/>
      <c r="B3" s="1"/>
      <c r="C3" s="1"/>
      <c r="D3" s="1" t="s">
        <v>1</v>
      </c>
      <c r="E3" s="1"/>
      <c r="F3" s="6"/>
      <c r="G3" s="1" t="s">
        <v>2</v>
      </c>
      <c r="H3" s="1"/>
      <c r="I3" s="6"/>
    </row>
    <row r="4" ht="15">
      <c r="A4" s="6" t="s">
        <v>53</v>
      </c>
    </row>
    <row r="6" spans="1:8" ht="15">
      <c r="A6" t="s">
        <v>14</v>
      </c>
      <c r="D6" s="2">
        <v>22327</v>
      </c>
      <c r="E6" s="2"/>
      <c r="G6" s="2">
        <v>18194</v>
      </c>
      <c r="H6" s="2"/>
    </row>
    <row r="7" ht="15">
      <c r="A7" t="s">
        <v>54</v>
      </c>
    </row>
    <row r="8" ht="15">
      <c r="A8" t="s">
        <v>55</v>
      </c>
    </row>
    <row r="9" spans="1:8" ht="15">
      <c r="A9" t="s">
        <v>56</v>
      </c>
      <c r="E9" s="3">
        <v>4602</v>
      </c>
      <c r="H9" s="3">
        <v>4401</v>
      </c>
    </row>
    <row r="10" spans="1:8" ht="15">
      <c r="A10" t="s">
        <v>24</v>
      </c>
      <c r="E10" s="4">
        <v>-901</v>
      </c>
      <c r="H10" s="4">
        <v>-966</v>
      </c>
    </row>
    <row r="11" spans="1:8" ht="15">
      <c r="A11" t="s">
        <v>57</v>
      </c>
      <c r="E11" s="3">
        <v>2500</v>
      </c>
      <c r="H11" s="3">
        <v>500</v>
      </c>
    </row>
    <row r="12" ht="15">
      <c r="A12" t="s">
        <v>58</v>
      </c>
    </row>
    <row r="13" spans="1:8" ht="15">
      <c r="A13" t="s">
        <v>59</v>
      </c>
      <c r="E13" s="4">
        <v>-1550</v>
      </c>
      <c r="H13" s="3">
        <v>388</v>
      </c>
    </row>
    <row r="14" spans="1:8" ht="15">
      <c r="A14" t="s">
        <v>23</v>
      </c>
      <c r="E14" s="4">
        <v>-3949</v>
      </c>
      <c r="H14" s="4">
        <v>-5561</v>
      </c>
    </row>
    <row r="15" spans="1:8" ht="15">
      <c r="A15" t="s">
        <v>37</v>
      </c>
      <c r="E15" s="3">
        <v>3717</v>
      </c>
      <c r="H15" s="4">
        <v>-142</v>
      </c>
    </row>
    <row r="16" spans="1:8" ht="15">
      <c r="A16" t="s">
        <v>38</v>
      </c>
      <c r="E16" s="4">
        <v>-4911</v>
      </c>
      <c r="H16" s="4">
        <v>-5142</v>
      </c>
    </row>
    <row r="17" spans="1:8" ht="15">
      <c r="A17" t="s">
        <v>60</v>
      </c>
      <c r="E17" s="4">
        <v>-424</v>
      </c>
      <c r="H17" s="3">
        <v>640</v>
      </c>
    </row>
    <row r="18" spans="1:8" ht="15">
      <c r="A18" t="s">
        <v>61</v>
      </c>
      <c r="E18" s="3">
        <v>6361</v>
      </c>
      <c r="H18" s="3">
        <v>5124</v>
      </c>
    </row>
    <row r="19" spans="1:8" ht="15">
      <c r="A19" t="s">
        <v>62</v>
      </c>
      <c r="E19" s="3">
        <v>83</v>
      </c>
      <c r="H19" s="3">
        <v>30</v>
      </c>
    </row>
    <row r="20" spans="5:8" ht="15">
      <c r="E20" s="3">
        <v>27855</v>
      </c>
      <c r="H20" s="3">
        <v>17466</v>
      </c>
    </row>
    <row r="22" ht="15">
      <c r="A22" s="6" t="s">
        <v>63</v>
      </c>
    </row>
    <row r="24" spans="1:8" ht="15">
      <c r="A24" t="s">
        <v>64</v>
      </c>
      <c r="E24" s="4">
        <v>-3838</v>
      </c>
      <c r="H24" s="4">
        <v>-3276</v>
      </c>
    </row>
    <row r="25" spans="1:8" ht="15">
      <c r="A25" t="s">
        <v>65</v>
      </c>
      <c r="E25" s="3">
        <v>14</v>
      </c>
      <c r="H25" s="3">
        <v>76</v>
      </c>
    </row>
    <row r="26" spans="1:8" ht="15">
      <c r="A26" t="s">
        <v>66</v>
      </c>
      <c r="E26" s="4">
        <v>-785</v>
      </c>
      <c r="H26" t="s">
        <v>67</v>
      </c>
    </row>
    <row r="27" spans="5:8" ht="15">
      <c r="E27" s="4">
        <v>-4609</v>
      </c>
      <c r="H27" s="4">
        <v>-3200</v>
      </c>
    </row>
    <row r="29" ht="15">
      <c r="A29" s="6" t="s">
        <v>68</v>
      </c>
    </row>
    <row r="31" spans="1:8" ht="15">
      <c r="A31" t="s">
        <v>69</v>
      </c>
      <c r="E31" s="3">
        <v>7592</v>
      </c>
      <c r="H31" s="3">
        <v>5826</v>
      </c>
    </row>
    <row r="32" spans="1:8" ht="15">
      <c r="A32" t="s">
        <v>70</v>
      </c>
      <c r="E32" s="4">
        <v>-2123</v>
      </c>
      <c r="H32" s="4">
        <v>-10977</v>
      </c>
    </row>
    <row r="33" spans="1:8" ht="15">
      <c r="A33" t="s">
        <v>71</v>
      </c>
      <c r="E33" s="3">
        <v>8652</v>
      </c>
      <c r="H33" s="3">
        <v>5216</v>
      </c>
    </row>
    <row r="34" spans="1:8" ht="15">
      <c r="A34" t="s">
        <v>72</v>
      </c>
      <c r="E34" s="4">
        <v>-15202</v>
      </c>
      <c r="H34" s="4">
        <v>-55258</v>
      </c>
    </row>
    <row r="35" spans="1:8" ht="15">
      <c r="A35" t="s">
        <v>73</v>
      </c>
      <c r="E35" s="4">
        <v>-110590</v>
      </c>
      <c r="H35" s="4">
        <v>-3922</v>
      </c>
    </row>
    <row r="36" spans="5:8" ht="15">
      <c r="E36" s="4">
        <v>-111671</v>
      </c>
      <c r="H36" s="4">
        <v>-59115</v>
      </c>
    </row>
    <row r="37" spans="1:8" ht="15">
      <c r="A37" t="s">
        <v>74</v>
      </c>
      <c r="E37" s="4">
        <v>-5</v>
      </c>
      <c r="H37" s="4">
        <v>-315</v>
      </c>
    </row>
    <row r="38" spans="1:8" ht="15">
      <c r="A38" t="s">
        <v>75</v>
      </c>
      <c r="E38" s="4">
        <v>-88430</v>
      </c>
      <c r="H38" s="4">
        <v>-45164</v>
      </c>
    </row>
    <row r="40" ht="15">
      <c r="A40" t="s">
        <v>21</v>
      </c>
    </row>
    <row r="41" spans="1:8" ht="15">
      <c r="A41" t="s">
        <v>76</v>
      </c>
      <c r="E41" s="3">
        <v>112118</v>
      </c>
      <c r="H41" s="3">
        <v>103333</v>
      </c>
    </row>
    <row r="42" spans="1:8" ht="15">
      <c r="A42" t="s">
        <v>77</v>
      </c>
      <c r="D42" s="2">
        <v>23688</v>
      </c>
      <c r="E42" s="2"/>
      <c r="G42" s="2">
        <v>58169</v>
      </c>
      <c r="H42" s="2"/>
    </row>
  </sheetData>
  <sheetProtection selectLockedCells="1" selectUnlockedCells="1"/>
  <mergeCells count="9">
    <mergeCell ref="A2:C2"/>
    <mergeCell ref="D2:I2"/>
    <mergeCell ref="A3:C3"/>
    <mergeCell ref="D3:E3"/>
    <mergeCell ref="G3:H3"/>
    <mergeCell ref="D6:E6"/>
    <mergeCell ref="G6:H6"/>
    <mergeCell ref="D42:E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5.7109375" style="0" customWidth="1"/>
    <col min="3" max="3" width="8.7109375" style="0" customWidth="1"/>
    <col min="4" max="4" width="14.7109375" style="0" customWidth="1"/>
    <col min="5" max="5" width="8.7109375" style="0" customWidth="1"/>
    <col min="6" max="6" width="14.7109375" style="0" customWidth="1"/>
    <col min="7" max="16384" width="8.7109375" style="0" customWidth="1"/>
  </cols>
  <sheetData>
    <row r="2" spans="4:6" ht="15">
      <c r="D2" s="7" t="s">
        <v>0</v>
      </c>
      <c r="E2" s="7"/>
      <c r="F2" s="7"/>
    </row>
    <row r="3" spans="4:6" ht="15">
      <c r="D3" t="s">
        <v>1</v>
      </c>
      <c r="F3" t="s">
        <v>2</v>
      </c>
    </row>
    <row r="5" spans="2:6" ht="15">
      <c r="B5" t="s">
        <v>78</v>
      </c>
      <c r="D5" s="8">
        <v>22327</v>
      </c>
      <c r="F5" s="8">
        <v>18194</v>
      </c>
    </row>
    <row r="7" ht="15">
      <c r="B7" t="s">
        <v>79</v>
      </c>
    </row>
    <row r="8" spans="2:6" ht="15">
      <c r="B8" t="s">
        <v>80</v>
      </c>
      <c r="D8" s="3">
        <v>69082</v>
      </c>
      <c r="F8" s="3">
        <v>70850</v>
      </c>
    </row>
    <row r="10" ht="15">
      <c r="B10" t="s">
        <v>81</v>
      </c>
    </row>
    <row r="11" ht="15">
      <c r="B11" t="s">
        <v>82</v>
      </c>
    </row>
    <row r="12" spans="2:6" ht="15">
      <c r="B12" t="s">
        <v>83</v>
      </c>
      <c r="D12" s="3">
        <v>1160</v>
      </c>
      <c r="F12" s="3">
        <v>999</v>
      </c>
    </row>
    <row r="14" ht="15">
      <c r="B14" t="s">
        <v>84</v>
      </c>
    </row>
    <row r="15" spans="2:6" ht="15">
      <c r="B15" t="s">
        <v>85</v>
      </c>
      <c r="D15" s="3">
        <v>70242</v>
      </c>
      <c r="F15" s="3">
        <v>71849</v>
      </c>
    </row>
    <row r="17" spans="2:6" ht="15">
      <c r="B17" t="s">
        <v>86</v>
      </c>
      <c r="D17" s="9">
        <v>0.32</v>
      </c>
      <c r="F17" s="9">
        <v>0.26</v>
      </c>
    </row>
    <row r="19" spans="2:6" ht="15">
      <c r="B19" t="s">
        <v>87</v>
      </c>
      <c r="D19" s="9">
        <v>0.32</v>
      </c>
      <c r="F19" s="9">
        <v>0.25</v>
      </c>
    </row>
  </sheetData>
  <sheetProtection selectLockedCells="1" selectUnlockedCells="1"/>
  <mergeCells count="1">
    <mergeCell ref="D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3" width="8.7109375" style="0" customWidth="1"/>
    <col min="4" max="4" width="14.7109375" style="0" customWidth="1"/>
    <col min="5" max="5" width="8.7109375" style="0" customWidth="1"/>
    <col min="6" max="6" width="14.7109375" style="0" customWidth="1"/>
    <col min="7" max="16384" width="8.7109375" style="0" customWidth="1"/>
  </cols>
  <sheetData>
    <row r="2" spans="4:6" ht="15">
      <c r="D2" s="7" t="s">
        <v>0</v>
      </c>
      <c r="E2" s="7"/>
      <c r="F2" s="7"/>
    </row>
    <row r="3" spans="4:6" ht="15">
      <c r="D3" t="s">
        <v>1</v>
      </c>
      <c r="F3" t="s">
        <v>2</v>
      </c>
    </row>
    <row r="4" ht="15">
      <c r="B4" s="6" t="s">
        <v>88</v>
      </c>
    </row>
    <row r="6" spans="2:6" ht="15">
      <c r="B6" t="s">
        <v>89</v>
      </c>
      <c r="D6" s="8">
        <v>22327</v>
      </c>
      <c r="F6" s="8">
        <v>18194</v>
      </c>
    </row>
    <row r="7" spans="2:6" ht="15">
      <c r="B7" t="s">
        <v>90</v>
      </c>
      <c r="D7" s="3">
        <v>873</v>
      </c>
      <c r="F7" s="3">
        <v>1037</v>
      </c>
    </row>
    <row r="9" spans="2:6" ht="15">
      <c r="B9" t="s">
        <v>91</v>
      </c>
      <c r="D9" s="8">
        <v>21454</v>
      </c>
      <c r="F9" s="8">
        <v>17157</v>
      </c>
    </row>
    <row r="11" ht="15">
      <c r="B11" s="6" t="s">
        <v>92</v>
      </c>
    </row>
    <row r="13" spans="2:6" ht="15">
      <c r="B13" t="s">
        <v>93</v>
      </c>
      <c r="D13" s="9">
        <v>0.32</v>
      </c>
      <c r="F13" s="9">
        <v>0.26</v>
      </c>
    </row>
    <row r="14" spans="2:6" ht="15">
      <c r="B14" t="s">
        <v>94</v>
      </c>
      <c r="D14" s="10">
        <v>0.31</v>
      </c>
      <c r="F14" s="10">
        <v>0.24</v>
      </c>
    </row>
    <row r="15" spans="2:6" ht="15">
      <c r="B15" t="s">
        <v>95</v>
      </c>
      <c r="D15" s="10">
        <v>0.32</v>
      </c>
      <c r="F15" s="10">
        <v>0.25</v>
      </c>
    </row>
    <row r="16" spans="2:6" ht="15">
      <c r="B16" t="s">
        <v>96</v>
      </c>
      <c r="D16" s="10">
        <v>0.31</v>
      </c>
      <c r="F16" s="10">
        <v>0.24</v>
      </c>
    </row>
  </sheetData>
  <sheetProtection selectLockedCells="1" selectUnlockedCells="1"/>
  <mergeCells count="1">
    <mergeCell ref="D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5:9" ht="15">
      <c r="E2" s="7" t="s">
        <v>0</v>
      </c>
      <c r="F2" s="7"/>
      <c r="G2" s="7"/>
      <c r="H2" s="7"/>
      <c r="I2" s="7"/>
    </row>
    <row r="3" spans="5:9" ht="15">
      <c r="E3" s="7" t="s">
        <v>1</v>
      </c>
      <c r="F3" s="7"/>
      <c r="H3" s="7" t="s">
        <v>2</v>
      </c>
      <c r="I3" s="7"/>
    </row>
    <row r="5" ht="15">
      <c r="B5" s="6" t="s">
        <v>3</v>
      </c>
    </row>
    <row r="7" spans="2:9" ht="15">
      <c r="B7" t="s">
        <v>97</v>
      </c>
      <c r="E7" s="2">
        <v>63251</v>
      </c>
      <c r="F7" s="2"/>
      <c r="H7" s="2">
        <v>52417</v>
      </c>
      <c r="I7" s="2"/>
    </row>
    <row r="8" spans="2:9" ht="15">
      <c r="B8" t="s">
        <v>98</v>
      </c>
      <c r="F8" s="3">
        <v>58975</v>
      </c>
      <c r="I8" s="3">
        <v>54838</v>
      </c>
    </row>
    <row r="9" spans="2:9" ht="15">
      <c r="B9" t="s">
        <v>99</v>
      </c>
      <c r="F9" s="3">
        <v>12756</v>
      </c>
      <c r="I9" s="3">
        <v>12405</v>
      </c>
    </row>
    <row r="11" spans="2:9" ht="15">
      <c r="B11" t="s">
        <v>100</v>
      </c>
      <c r="E11" s="2">
        <v>134982</v>
      </c>
      <c r="F11" s="2"/>
      <c r="H11" s="2">
        <v>119660</v>
      </c>
      <c r="I11" s="2"/>
    </row>
    <row r="13" ht="15">
      <c r="B13" s="6" t="s">
        <v>9</v>
      </c>
    </row>
    <row r="15" spans="2:9" ht="15">
      <c r="B15" t="s">
        <v>97</v>
      </c>
      <c r="E15" s="2">
        <v>20761</v>
      </c>
      <c r="F15" s="2"/>
      <c r="H15" s="2">
        <v>13988</v>
      </c>
      <c r="I15" s="2"/>
    </row>
    <row r="16" spans="2:9" ht="15">
      <c r="B16" t="s">
        <v>98</v>
      </c>
      <c r="F16" s="3">
        <v>12017</v>
      </c>
      <c r="I16" s="3">
        <v>10757</v>
      </c>
    </row>
    <row r="17" spans="2:9" ht="15">
      <c r="B17" t="s">
        <v>99</v>
      </c>
      <c r="F17" s="3">
        <v>3002</v>
      </c>
      <c r="I17" s="3">
        <v>3147</v>
      </c>
    </row>
    <row r="18" spans="2:9" ht="15">
      <c r="B18" t="s">
        <v>101</v>
      </c>
      <c r="F18" s="4">
        <v>-2338</v>
      </c>
      <c r="I18" s="4">
        <v>-771</v>
      </c>
    </row>
    <row r="20" spans="2:9" ht="15">
      <c r="B20" t="s">
        <v>100</v>
      </c>
      <c r="E20" s="2">
        <v>33442</v>
      </c>
      <c r="F20" s="2"/>
      <c r="H20" s="2">
        <v>27121</v>
      </c>
      <c r="I20" s="2"/>
    </row>
  </sheetData>
  <sheetProtection selectLockedCells="1" selectUnlockedCells="1"/>
  <mergeCells count="11">
    <mergeCell ref="E2:I2"/>
    <mergeCell ref="E3:F3"/>
    <mergeCell ref="H3:I3"/>
    <mergeCell ref="E7:F7"/>
    <mergeCell ref="H7:I7"/>
    <mergeCell ref="E11:F11"/>
    <mergeCell ref="H11:I11"/>
    <mergeCell ref="E15:F15"/>
    <mergeCell ref="H15:I15"/>
    <mergeCell ref="E20:F20"/>
    <mergeCell ref="H20:I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1.7109375" style="0" customWidth="1"/>
    <col min="3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5:9" ht="15">
      <c r="E2" s="7" t="s">
        <v>1</v>
      </c>
      <c r="F2" s="7"/>
      <c r="H2" s="7" t="s">
        <v>18</v>
      </c>
      <c r="I2" s="7"/>
    </row>
    <row r="4" spans="2:9" ht="15">
      <c r="B4" t="s">
        <v>102</v>
      </c>
      <c r="E4" s="2">
        <v>27307</v>
      </c>
      <c r="F4" s="2"/>
      <c r="H4" s="2">
        <v>25548</v>
      </c>
      <c r="I4" s="2"/>
    </row>
    <row r="6" ht="15">
      <c r="B6" t="s">
        <v>103</v>
      </c>
    </row>
    <row r="7" spans="2:9" ht="15">
      <c r="B7" t="s">
        <v>104</v>
      </c>
      <c r="F7" s="3">
        <v>18077</v>
      </c>
      <c r="I7" s="3">
        <v>16464</v>
      </c>
    </row>
    <row r="9" spans="2:9" ht="15">
      <c r="B9" t="s">
        <v>105</v>
      </c>
      <c r="F9" s="3">
        <v>15591</v>
      </c>
      <c r="I9" s="3">
        <v>15408</v>
      </c>
    </row>
    <row r="11" spans="6:9" ht="15">
      <c r="F11" s="3">
        <v>60975</v>
      </c>
      <c r="I11" s="3">
        <v>57420</v>
      </c>
    </row>
    <row r="13" spans="2:9" ht="15">
      <c r="B13" t="s">
        <v>106</v>
      </c>
      <c r="F13" s="4">
        <v>-28031</v>
      </c>
      <c r="I13" s="4">
        <v>-28402</v>
      </c>
    </row>
    <row r="15" spans="5:9" ht="15">
      <c r="E15" s="2">
        <v>32944</v>
      </c>
      <c r="F15" s="2"/>
      <c r="H15" s="2">
        <v>29018</v>
      </c>
      <c r="I15" s="2"/>
    </row>
  </sheetData>
  <sheetProtection selectLockedCells="1" selectUnlockedCells="1"/>
  <mergeCells count="6">
    <mergeCell ref="E2:F2"/>
    <mergeCell ref="H2:I2"/>
    <mergeCell ref="E4:F4"/>
    <mergeCell ref="H4:I4"/>
    <mergeCell ref="E15:F15"/>
    <mergeCell ref="H15: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3" width="14.7109375" style="0" customWidth="1"/>
    <col min="4" max="4" width="13.7109375" style="0" customWidth="1"/>
    <col min="5" max="5" width="14.7109375" style="0" customWidth="1"/>
    <col min="6" max="6" width="13.7109375" style="0" customWidth="1"/>
    <col min="7" max="16384" width="8.7109375" style="0" customWidth="1"/>
  </cols>
  <sheetData>
    <row r="2" spans="3:6" ht="15">
      <c r="C2" s="7" t="s">
        <v>107</v>
      </c>
      <c r="D2" s="7"/>
      <c r="E2" s="7" t="s">
        <v>108</v>
      </c>
      <c r="F2" s="7"/>
    </row>
    <row r="3" spans="3:6" ht="39.75" customHeight="1">
      <c r="C3" t="s">
        <v>1</v>
      </c>
      <c r="D3" s="11" t="s">
        <v>109</v>
      </c>
      <c r="E3" s="11" t="s">
        <v>110</v>
      </c>
      <c r="F3" s="11" t="s">
        <v>109</v>
      </c>
    </row>
    <row r="4" spans="2:6" ht="15">
      <c r="B4" s="1" t="s">
        <v>111</v>
      </c>
      <c r="C4" s="1"/>
      <c r="D4" s="1"/>
      <c r="E4" s="1"/>
      <c r="F4" s="1"/>
    </row>
    <row r="5" ht="15">
      <c r="B5" t="s">
        <v>112</v>
      </c>
    </row>
    <row r="6" spans="2:6" ht="15">
      <c r="B6" t="s">
        <v>113</v>
      </c>
      <c r="C6" s="8">
        <v>8336</v>
      </c>
      <c r="D6" s="8">
        <v>8336</v>
      </c>
      <c r="E6" s="8">
        <v>5397</v>
      </c>
      <c r="F6" s="8">
        <v>4980</v>
      </c>
    </row>
    <row r="7" ht="15">
      <c r="B7" t="s">
        <v>114</v>
      </c>
    </row>
    <row r="8" spans="2:6" ht="15">
      <c r="B8" t="s">
        <v>115</v>
      </c>
      <c r="C8" s="3">
        <v>2803</v>
      </c>
      <c r="D8" s="3">
        <v>2803</v>
      </c>
      <c r="E8" s="3">
        <v>1749</v>
      </c>
      <c r="F8" s="3">
        <v>1622</v>
      </c>
    </row>
    <row r="10" spans="2:6" ht="15">
      <c r="B10" t="s">
        <v>116</v>
      </c>
      <c r="C10" s="3">
        <v>1241</v>
      </c>
      <c r="D10" s="3">
        <v>1241</v>
      </c>
      <c r="E10" s="3">
        <v>479</v>
      </c>
      <c r="F10" s="3">
        <v>436</v>
      </c>
    </row>
    <row r="12" spans="3:6" ht="15">
      <c r="C12" s="3">
        <v>12380</v>
      </c>
      <c r="D12" s="3">
        <v>12380</v>
      </c>
      <c r="E12" s="8">
        <v>7625</v>
      </c>
      <c r="F12" s="8">
        <v>7038</v>
      </c>
    </row>
    <row r="14" ht="15">
      <c r="B14" s="6" t="s">
        <v>117</v>
      </c>
    </row>
    <row r="15" spans="2:4" ht="15">
      <c r="B15" t="s">
        <v>118</v>
      </c>
      <c r="C15" s="3">
        <v>5280</v>
      </c>
      <c r="D15" s="3">
        <v>5280</v>
      </c>
    </row>
    <row r="17" spans="3:4" ht="15">
      <c r="C17" s="8">
        <v>17660</v>
      </c>
      <c r="D17" s="8">
        <v>17660</v>
      </c>
    </row>
  </sheetData>
  <sheetProtection selectLockedCells="1" selectUnlockedCells="1"/>
  <mergeCells count="3">
    <mergeCell ref="C2:D2"/>
    <mergeCell ref="E2:F2"/>
    <mergeCell ref="B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J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10" ht="39.75" customHeight="1">
      <c r="B2" s="7"/>
      <c r="C2" s="7"/>
      <c r="D2" s="7"/>
      <c r="E2" s="12" t="s">
        <v>119</v>
      </c>
      <c r="F2" s="12"/>
      <c r="G2" s="12"/>
      <c r="H2" s="12" t="s">
        <v>120</v>
      </c>
      <c r="I2" s="12"/>
      <c r="J2" s="12"/>
    </row>
    <row r="4" spans="2:9" ht="15">
      <c r="B4" t="s">
        <v>121</v>
      </c>
      <c r="E4" s="2">
        <v>9227</v>
      </c>
      <c r="F4" s="2"/>
      <c r="H4" s="2">
        <v>6294</v>
      </c>
      <c r="I4" s="2"/>
    </row>
    <row r="5" spans="2:9" ht="15">
      <c r="B5" t="s">
        <v>122</v>
      </c>
      <c r="F5" s="3">
        <v>2065</v>
      </c>
      <c r="I5" s="3">
        <v>9490</v>
      </c>
    </row>
    <row r="6" spans="2:9" ht="15">
      <c r="B6" t="s">
        <v>123</v>
      </c>
      <c r="F6" s="3">
        <v>795</v>
      </c>
      <c r="I6" s="3">
        <v>4697</v>
      </c>
    </row>
    <row r="7" spans="2:9" ht="15">
      <c r="B7" t="s">
        <v>124</v>
      </c>
      <c r="F7" s="4">
        <v>-2797</v>
      </c>
      <c r="I7" s="4">
        <v>-11254</v>
      </c>
    </row>
    <row r="9" spans="2:9" ht="15">
      <c r="B9" t="s">
        <v>125</v>
      </c>
      <c r="E9" s="2">
        <v>9290</v>
      </c>
      <c r="F9" s="2"/>
      <c r="H9" s="2">
        <v>9227</v>
      </c>
      <c r="I9" s="2"/>
    </row>
  </sheetData>
  <sheetProtection selectLockedCells="1" selectUnlockedCells="1"/>
  <mergeCells count="7">
    <mergeCell ref="B2:D2"/>
    <mergeCell ref="E2:G2"/>
    <mergeCell ref="H2:J2"/>
    <mergeCell ref="E4:F4"/>
    <mergeCell ref="H4:I4"/>
    <mergeCell ref="E9:F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2019-12-07T21:32:20Z</dcterms:created>
  <dcterms:modified xsi:type="dcterms:W3CDTF">2019-12-07T21:32:20Z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